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'Formato'!$A$1:$M$45</definedName>
  </definedNames>
  <calcPr calcId="152511" fullCalcOnLoad="1"/>
</workbook>
</file>

<file path=xl/sharedStrings.xml><?xml version="1.0" encoding="utf-8"?>
<sst xmlns="http://schemas.openxmlformats.org/spreadsheetml/2006/main" count="64" uniqueCount="64">
  <si>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</si>
  <si>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</si>
  <si>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</si>
  <si>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</si>
  <si>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</si>
  <si>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</si>
  <si>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</si>
  <si>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</si>
  <si>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</si>
  <si>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</si>
  <si>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</si>
  <si>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</si>
  <si>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</si>
  <si>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</si>
  <si>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</si>
  <si>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</si>
  <si>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</si>
  <si>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</si>
  <si>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</si>
  <si>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</si>
  <si>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</si>
  <si>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</si>
  <si>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</si>
  <si>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</si>
  <si>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</si>
  <si>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</si>
  <si>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</si>
  <si>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</si>
  <si>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</si>
  <si>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</si>
  <si>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</si>
  <si>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</si>
  <si>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</si>
  <si>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</si>
  <si>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</si>
  <si>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</si>
  <si>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</si>
  <si>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</si>
  <si>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</si>
  <si>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</si>
  <si>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</si>
  <si>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</si>
  <si>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</si>
  <si>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</si>
  <si>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</si>
  <si>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</si>
  <si>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Resultados de Ingresos - LDF</t>
  </si>
  <si>
    <t>(PESOS)</t>
  </si>
  <si>
    <t>Concepto</t>
  </si>
  <si>
    <t>Año 2017</t>
  </si>
  <si>
    <t>Año 2018</t>
  </si>
  <si>
    <t>Año 2019</t>
  </si>
  <si>
    <t>Año 2020</t>
  </si>
  <si>
    <t>Año 2021</t>
  </si>
  <si>
    <t>Año 2022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</si>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</sst>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43" zoomScale="85" zoomScaleNormal="85" workbookViewId="0">
      <selection activeCell="B50" sqref="B50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710937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7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6.5" customHeight="1">
      <c r="B3" s="40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15.75">
      <c r="B4" s="43" t="s">
        <v>47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ht="49.5" customHeight="1">
      <c r="B5" s="46" t="s">
        <v>48</v>
      </c>
      <c r="C5" s="47"/>
      <c r="D5" s="47"/>
      <c r="E5" s="47"/>
      <c r="F5" s="48"/>
      <c r="G5" s="14" t="s">
        <v>49</v>
      </c>
      <c r="H5" s="14" t="s">
        <v>50</v>
      </c>
      <c r="I5" s="14" t="s">
        <v>51</v>
      </c>
      <c r="J5" s="14" t="s">
        <v>52</v>
      </c>
      <c r="K5" s="14" t="s">
        <v>53</v>
      </c>
      <c r="L5" s="14" t="s">
        <v>54</v>
      </c>
    </row>
    <row r="6" ht="15" customHeight="1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ht="51.75" customHeight="1">
      <c r="B7" s="50" t="s">
        <v>8</v>
      </c>
      <c r="C7" s="51"/>
      <c r="D7" s="51"/>
      <c r="E7" s="51"/>
      <c r="F7" s="52"/>
      <c r="G7" s="26">
        <f>SUM(G8:G19)</f>
        <v>0</v>
      </c>
      <c r="H7" s="28">
        <f ref="H7:L7" t="shared" si="0">SUM(H8:H19)</f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</row>
    <row r="8" ht="15">
      <c r="B8" s="53" t="s">
        <v>11</v>
      </c>
      <c r="C8" s="54"/>
      <c r="D8" s="54"/>
      <c r="E8" s="54"/>
      <c r="F8" s="55"/>
      <c r="G8" s="27"/>
      <c r="H8" s="27"/>
      <c r="I8" s="27"/>
      <c r="J8" s="27"/>
      <c r="K8" s="27"/>
      <c r="L8" s="27"/>
    </row>
    <row r="9" ht="16.5" customHeight="1">
      <c r="B9" s="53" t="s">
        <v>13</v>
      </c>
      <c r="C9" s="54"/>
      <c r="D9" s="54"/>
      <c r="E9" s="54"/>
      <c r="F9" s="55"/>
      <c r="G9" s="27">
        <v>0</v>
      </c>
      <c r="H9" s="27">
        <v>75127</v>
      </c>
      <c r="I9" s="27">
        <v>2046220</v>
      </c>
      <c r="J9" s="27">
        <v>2060307</v>
      </c>
      <c r="K9" s="27">
        <v>1755356</v>
      </c>
      <c r="L9" s="27">
        <v>2162436</v>
      </c>
    </row>
    <row r="10" ht="15" customHeight="1">
      <c r="B10" s="53" t="s">
        <v>14</v>
      </c>
      <c r="C10" s="54"/>
      <c r="D10" s="54"/>
      <c r="E10" s="54"/>
      <c r="F10" s="55"/>
      <c r="G10" s="27">
        <v>0</v>
      </c>
      <c r="H10" s="27">
        <v>477</v>
      </c>
      <c r="I10" s="27">
        <v>0</v>
      </c>
      <c r="J10" s="27">
        <v>0</v>
      </c>
      <c r="K10" s="27">
        <v>0</v>
      </c>
      <c r="L10" s="27">
        <v>0</v>
      </c>
    </row>
    <row r="11" ht="15" customHeight="1">
      <c r="B11" s="53" t="s">
        <v>15</v>
      </c>
      <c r="C11" s="54"/>
      <c r="D11" s="54"/>
      <c r="E11" s="54"/>
      <c r="F11" s="55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ht="15" customHeight="1">
      <c r="B12" s="53" t="s">
        <v>16</v>
      </c>
      <c r="C12" s="54"/>
      <c r="D12" s="54"/>
      <c r="E12" s="54"/>
      <c r="F12" s="55"/>
      <c r="G12" s="29">
        <v>0</v>
      </c>
      <c r="H12" s="29">
        <v>166291.5</v>
      </c>
      <c r="I12" s="29">
        <v>581054.45</v>
      </c>
      <c r="J12" s="29">
        <v>115495.65</v>
      </c>
      <c r="K12" s="29">
        <v>686209.16</v>
      </c>
      <c r="L12" s="29">
        <v>578170</v>
      </c>
    </row>
    <row r="13" ht="15" customHeight="1">
      <c r="B13" s="53" t="s">
        <v>17</v>
      </c>
      <c r="C13" s="54"/>
      <c r="D13" s="54"/>
      <c r="E13" s="54"/>
      <c r="F13" s="55"/>
      <c r="G13" s="29">
        <v>0</v>
      </c>
      <c r="H13" s="29">
        <v>7.08</v>
      </c>
      <c r="I13" s="29">
        <v>0</v>
      </c>
      <c r="J13" s="29">
        <v>0</v>
      </c>
      <c r="K13" s="29">
        <v>1088.62</v>
      </c>
      <c r="L13" s="29">
        <v>13711.97</v>
      </c>
    </row>
    <row r="14" ht="15.75" customHeight="1">
      <c r="B14" s="53" t="s">
        <v>18</v>
      </c>
      <c r="C14" s="54"/>
      <c r="D14" s="54"/>
      <c r="E14" s="54"/>
      <c r="F14" s="55"/>
      <c r="G14" s="29">
        <v>0</v>
      </c>
      <c r="H14" s="29">
        <v>278080</v>
      </c>
      <c r="I14" s="29">
        <v>2311843.1</v>
      </c>
      <c r="J14" s="29">
        <v>3004390.3</v>
      </c>
      <c r="K14" s="29">
        <v>1433198</v>
      </c>
      <c r="L14" s="29">
        <v>222390</v>
      </c>
    </row>
    <row r="15" ht="15" customHeight="1">
      <c r="B15" s="53" t="s">
        <v>20</v>
      </c>
      <c r="C15" s="54"/>
      <c r="D15" s="54"/>
      <c r="E15" s="54"/>
      <c r="F15" s="55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53" t="s">
        <v>21</v>
      </c>
      <c r="C16" s="54"/>
      <c r="D16" s="54"/>
      <c r="E16" s="54"/>
      <c r="F16" s="55"/>
      <c r="G16" s="29">
        <v>24741302.7</v>
      </c>
      <c r="H16" s="29">
        <v>28877055.77</v>
      </c>
      <c r="I16" s="29">
        <v>25041966.4</v>
      </c>
      <c r="J16" s="29">
        <v>31517413</v>
      </c>
      <c r="K16" s="29">
        <v>29139562</v>
      </c>
      <c r="L16" s="29">
        <v>28503608.91</v>
      </c>
    </row>
    <row r="17" ht="15" customHeight="1">
      <c r="B17" s="53" t="s">
        <v>23</v>
      </c>
      <c r="C17" s="54"/>
      <c r="D17" s="54"/>
      <c r="E17" s="54"/>
      <c r="F17" s="55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53" t="s">
        <v>25</v>
      </c>
      <c r="C18" s="54"/>
      <c r="D18" s="54"/>
      <c r="E18" s="54"/>
      <c r="F18" s="55"/>
      <c r="G18" s="29">
        <v>0</v>
      </c>
      <c r="H18" s="29">
        <v>2500000</v>
      </c>
      <c r="I18" s="29">
        <v>0</v>
      </c>
      <c r="J18" s="29">
        <v>0</v>
      </c>
      <c r="K18" s="29">
        <v>0</v>
      </c>
      <c r="L18" s="29">
        <v>100000</v>
      </c>
    </row>
    <row r="19" ht="16.5" customHeight="1">
      <c r="B19" s="53" t="s">
        <v>26</v>
      </c>
      <c r="C19" s="54"/>
      <c r="D19" s="54"/>
      <c r="E19" s="54"/>
      <c r="F19" s="55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5">
      <c r="B20" s="3"/>
      <c r="C20" s="9"/>
      <c r="D20" s="9"/>
      <c r="E20" s="9"/>
      <c r="F20" s="4"/>
      <c r="G20" s="26">
        <v>0</v>
      </c>
      <c r="H20" s="26">
        <v>0</v>
      </c>
      <c r="I20" s="26">
        <v>1898916.72</v>
      </c>
      <c r="J20" s="26">
        <v>0</v>
      </c>
      <c r="K20" s="26">
        <v>0</v>
      </c>
      <c r="L20" s="26">
        <v>2627845.03</v>
      </c>
    </row>
    <row r="21" ht="15">
      <c r="B21" s="50" t="s">
        <v>27</v>
      </c>
      <c r="C21" s="51"/>
      <c r="D21" s="51"/>
      <c r="E21" s="51"/>
      <c r="F21" s="52"/>
      <c r="G21" s="26">
        <f>SUM(G22:G26)</f>
        <v>0</v>
      </c>
      <c r="H21" s="28">
        <f ref="H21:L21" t="shared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</row>
    <row r="22" ht="15" customHeight="1">
      <c r="B22" s="53" t="s">
        <v>30</v>
      </c>
      <c r="C22" s="54"/>
      <c r="D22" s="54"/>
      <c r="E22" s="54"/>
      <c r="F22" s="55"/>
      <c r="G22" s="29"/>
      <c r="H22" s="29"/>
      <c r="I22" s="29"/>
      <c r="J22" s="29"/>
      <c r="K22" s="29"/>
      <c r="L22" s="29"/>
    </row>
    <row r="23" ht="15" customHeight="1">
      <c r="B23" s="53" t="s">
        <v>31</v>
      </c>
      <c r="C23" s="54"/>
      <c r="D23" s="54"/>
      <c r="E23" s="54"/>
      <c r="F23" s="55"/>
      <c r="G23" s="29">
        <v>27623270.09</v>
      </c>
      <c r="H23" s="29">
        <v>18540763.67</v>
      </c>
      <c r="I23" s="29">
        <v>20197626</v>
      </c>
      <c r="J23" s="29">
        <v>19714863</v>
      </c>
      <c r="K23" s="29">
        <v>20047800</v>
      </c>
      <c r="L23" s="29">
        <v>16443394</v>
      </c>
    </row>
    <row r="24" ht="15" customHeight="1">
      <c r="B24" s="53" t="s">
        <v>32</v>
      </c>
      <c r="C24" s="54"/>
      <c r="D24" s="54"/>
      <c r="E24" s="54"/>
      <c r="F24" s="55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33.75" customHeight="1">
      <c r="B25" s="53" t="s">
        <v>33</v>
      </c>
      <c r="C25" s="54"/>
      <c r="D25" s="54"/>
      <c r="E25" s="54"/>
      <c r="F25" s="55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15" customHeight="1">
      <c r="B26" s="53" t="s">
        <v>34</v>
      </c>
      <c r="C26" s="54"/>
      <c r="D26" s="54"/>
      <c r="E26" s="54"/>
      <c r="F26" s="55"/>
      <c r="G26" s="29">
        <v>0</v>
      </c>
      <c r="H26" s="29">
        <v>2500000</v>
      </c>
      <c r="I26" s="29">
        <v>0</v>
      </c>
      <c r="J26" s="29">
        <v>0</v>
      </c>
      <c r="K26" s="29">
        <v>0</v>
      </c>
      <c r="L26" s="29">
        <v>100000</v>
      </c>
    </row>
    <row r="27" ht="15" customHeight="1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ht="32.25" customHeight="1">
      <c r="B28" s="50" t="s">
        <v>35</v>
      </c>
      <c r="C28" s="51"/>
      <c r="D28" s="51"/>
      <c r="E28" s="51"/>
      <c r="F28" s="52"/>
      <c r="G28" s="26">
        <f>SUM(G29)</f>
        <v>0</v>
      </c>
      <c r="H28" s="28">
        <f ref="H28:L28" t="shared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ht="16.5" customHeight="1">
      <c r="B29" s="53" t="s">
        <v>37</v>
      </c>
      <c r="C29" s="54"/>
      <c r="D29" s="54"/>
      <c r="E29" s="54"/>
      <c r="F29" s="55"/>
      <c r="G29" s="29"/>
      <c r="H29" s="29"/>
      <c r="I29" s="29"/>
      <c r="J29" s="29"/>
      <c r="K29" s="29"/>
      <c r="L29" s="29"/>
    </row>
    <row r="30" ht="15" customHeight="1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ht="31.5" customHeight="1">
      <c r="B31" s="50" t="s">
        <v>38</v>
      </c>
      <c r="C31" s="51"/>
      <c r="D31" s="51"/>
      <c r="E31" s="51"/>
      <c r="F31" s="52"/>
      <c r="G31" s="26">
        <f>G7+G21+G28</f>
        <v>0</v>
      </c>
      <c r="H31" s="28">
        <f ref="H31:L31" t="shared" si="3">H7+H21+H28</f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  <c r="L31" s="28">
        <f t="shared" si="3"/>
        <v>0</v>
      </c>
    </row>
    <row r="32" ht="15" customHeight="1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ht="32.25" customHeight="1">
      <c r="B33" s="50" t="s">
        <v>40</v>
      </c>
      <c r="C33" s="51"/>
      <c r="D33" s="51"/>
      <c r="E33" s="51"/>
      <c r="F33" s="52"/>
      <c r="G33" s="26"/>
      <c r="H33" s="26"/>
      <c r="I33" s="26"/>
      <c r="J33" s="26"/>
      <c r="K33" s="26"/>
      <c r="L33" s="26"/>
    </row>
    <row r="34" ht="36.75" customHeight="1">
      <c r="B34" s="53" t="s">
        <v>41</v>
      </c>
      <c r="C34" s="54"/>
      <c r="D34" s="54"/>
      <c r="E34" s="54"/>
      <c r="F34" s="55"/>
      <c r="G34" s="27"/>
      <c r="H34" s="27"/>
      <c r="I34" s="27"/>
      <c r="J34" s="27"/>
      <c r="K34" s="27"/>
      <c r="L34" s="27"/>
    </row>
    <row r="35" ht="31.5" customHeight="1">
      <c r="B35" s="53" t="s">
        <v>42</v>
      </c>
      <c r="C35" s="54"/>
      <c r="D35" s="54"/>
      <c r="E35" s="54"/>
      <c r="F35" s="55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18.75" customHeight="1">
      <c r="B36" s="56" t="s">
        <v>43</v>
      </c>
      <c r="C36" s="57"/>
      <c r="D36" s="57"/>
      <c r="E36" s="57"/>
      <c r="F36" s="58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ht="15.75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ht="45" customHeight="1">
      <c r="B42" s="59"/>
      <c r="C42" s="59"/>
      <c r="D42" s="59"/>
      <c r="E42" s="30"/>
      <c r="F42" s="31"/>
      <c r="G42" s="30"/>
      <c r="H42" s="59"/>
      <c r="I42" s="59"/>
      <c r="J42" s="30"/>
      <c r="K42" s="59"/>
      <c r="L42" s="59"/>
    </row>
    <row r="43" ht="45" customHeight="1">
      <c r="B43" s="49" t="s">
        <v>55</v>
      </c>
      <c r="C43" s="49"/>
      <c r="D43" s="49"/>
      <c r="E43" s="30"/>
      <c r="F43" s="32" t="s">
        <v>56</v>
      </c>
      <c r="G43" s="30"/>
      <c r="H43" s="49" t="s">
        <v>57</v>
      </c>
      <c r="I43" s="49"/>
      <c r="J43" s="30"/>
      <c r="K43" s="49" t="s">
        <v>58</v>
      </c>
      <c r="L43" s="49"/>
    </row>
    <row r="44" ht="45" customHeight="1">
      <c r="B44" s="49" t="s">
        <v>59</v>
      </c>
      <c r="C44" s="49"/>
      <c r="D44" s="49"/>
      <c r="E44" s="30"/>
      <c r="F44" s="32" t="s">
        <v>60</v>
      </c>
      <c r="G44" s="30"/>
      <c r="H44" s="49" t="s">
        <v>61</v>
      </c>
      <c r="I44" s="49"/>
      <c r="J44" s="30"/>
      <c r="K44" s="49" t="s">
        <v>62</v>
      </c>
      <c r="L44" s="49"/>
    </row>
    <row r="45" ht="45" customHeight="1">
      <c r="B45" s="49"/>
      <c r="C45" s="49"/>
      <c r="D45" s="49"/>
      <c r="E45" s="30"/>
      <c r="F45" s="32"/>
      <c r="G45" s="30"/>
      <c r="H45" s="49"/>
      <c r="I45" s="49"/>
      <c r="J45" s="30"/>
      <c r="K45" s="49"/>
      <c r="L45" s="49"/>
    </row>
    <row r="47">
      <c r="B47" s="60" t="s">
        <v>63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</sheetData>
  <mergeCells>
    <mergeCell ref="B47:L49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22"/>
    <col min="3" max="3" width="16.7109375" customWidth="1" style="22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4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C2" s="36"/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C3" s="36"/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C4" s="36"/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C5" s="36"/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C6" s="36"/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C7" s="36"/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C8" s="36"/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C9" s="36"/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C11" s="36"/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C12" s="36"/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C13" s="36"/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C14" s="36"/>
      <c r="E14" s="21" t="s">
        <v>26</v>
      </c>
      <c r="F14" s="21" t="s">
        <v>12</v>
      </c>
    </row>
    <row r="15" ht="15" customHeight="1">
      <c r="A15" s="21">
        <v>22</v>
      </c>
      <c r="B15" s="36"/>
      <c r="C15" s="36"/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C16" s="36"/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B18" s="36"/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B20" s="36"/>
      <c r="E20" s="21" t="s">
        <v>34</v>
      </c>
      <c r="F20" s="0" t="s">
        <v>12</v>
      </c>
    </row>
    <row r="21" ht="15" customHeight="1">
      <c r="A21" s="21">
        <v>29</v>
      </c>
      <c r="B21" s="36"/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2021-07-21T16:36:46Z</dcterms:modified>
</cp:coreProperties>
</file>